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30" yWindow="345" windowWidth="20295" windowHeight="12540"/>
  </bookViews>
  <sheets>
    <sheet name="Rozpočet_" sheetId="2" r:id="rId1"/>
  </sheets>
  <calcPr calcId="145621"/>
</workbook>
</file>

<file path=xl/calcChain.xml><?xml version="1.0" encoding="utf-8"?>
<calcChain xmlns="http://schemas.openxmlformats.org/spreadsheetml/2006/main">
  <c r="G42" i="2" l="1"/>
  <c r="G43" i="2"/>
  <c r="E42" i="2"/>
  <c r="E43" i="2"/>
  <c r="E41" i="2"/>
  <c r="G41" i="2"/>
  <c r="C43" i="2"/>
  <c r="C33" i="2"/>
  <c r="E14" i="2"/>
  <c r="E15" i="2"/>
  <c r="E16" i="2"/>
  <c r="G14" i="2"/>
  <c r="G15" i="2"/>
  <c r="G16" i="2"/>
  <c r="G57" i="2" l="1"/>
  <c r="E57" i="2"/>
  <c r="G30" i="2" l="1"/>
  <c r="G31" i="2"/>
  <c r="G33" i="2"/>
  <c r="G34" i="2"/>
  <c r="E33" i="2"/>
  <c r="E34" i="2"/>
  <c r="E40" i="2" l="1"/>
  <c r="G40" i="2"/>
  <c r="E13" i="2" l="1"/>
  <c r="G13" i="2"/>
  <c r="G56" i="2" l="1"/>
  <c r="E56" i="2"/>
  <c r="E30" i="2" l="1"/>
  <c r="E29" i="2"/>
  <c r="G12" i="2"/>
  <c r="G22" i="2"/>
  <c r="G23" i="2"/>
  <c r="G46" i="2"/>
  <c r="G47" i="2"/>
  <c r="G49" i="2"/>
  <c r="G50" i="2"/>
  <c r="G51" i="2"/>
  <c r="G52" i="2"/>
  <c r="G58" i="2"/>
  <c r="G62" i="2"/>
  <c r="G63" i="2"/>
  <c r="G64" i="2"/>
  <c r="G65" i="2"/>
  <c r="G66" i="2"/>
  <c r="G67" i="2"/>
  <c r="G68" i="2"/>
  <c r="G69" i="2"/>
  <c r="G70" i="2"/>
  <c r="G7" i="2"/>
  <c r="E12" i="2"/>
  <c r="E22" i="2"/>
  <c r="E46" i="2"/>
  <c r="E47" i="2"/>
  <c r="E49" i="2"/>
  <c r="E50" i="2"/>
  <c r="E51" i="2"/>
  <c r="E52" i="2"/>
  <c r="E58" i="2"/>
  <c r="E62" i="2"/>
  <c r="E63" i="2"/>
  <c r="E64" i="2"/>
  <c r="E65" i="2"/>
  <c r="E66" i="2"/>
  <c r="E67" i="2"/>
  <c r="E68" i="2"/>
  <c r="E69" i="2"/>
  <c r="E70" i="2"/>
  <c r="E7" i="2"/>
  <c r="G25" i="2" l="1"/>
  <c r="E8" i="2"/>
  <c r="G8" i="2"/>
  <c r="E72" i="2"/>
  <c r="G72" i="2"/>
  <c r="G53" i="2"/>
  <c r="E53" i="2"/>
  <c r="E25" i="2"/>
  <c r="G29" i="2"/>
  <c r="E31" i="2"/>
  <c r="G37" i="2" l="1"/>
  <c r="G74" i="2" s="1"/>
  <c r="E37" i="2"/>
  <c r="E74" i="2" s="1"/>
</calcChain>
</file>

<file path=xl/sharedStrings.xml><?xml version="1.0" encoding="utf-8"?>
<sst xmlns="http://schemas.openxmlformats.org/spreadsheetml/2006/main" count="125" uniqueCount="64">
  <si>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</si>
  <si>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</si>
  <si>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</si>
  <si>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</si>
  <si>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</si>
  <si>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</si>
  <si>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</si>
  <si>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</si>
  <si>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</si>
  <si>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</si>
  <si>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</si>
  <si>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</si>
  <si>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</si>
  <si>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</si>
  <si>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</si>
  <si>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</si>
  <si>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</si>
  <si>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</si>
  <si>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</si>
  <si>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</si>
  <si>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</si>
  <si>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</si>
  <si>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</si>
  <si>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</si>
  <si>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</si>
  <si>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</si>
  <si>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</si>
  <si>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</si>
  <si>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</si>
  <si>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</si>
  <si>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</si>
  <si>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</si>
  <si>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</si>
  <si>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</si>
  <si>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</si>
  <si>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</si>
  <si>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</si>
  <si>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</si>
  <si>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</si>
  <si>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</si>
  <si>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</si>
  <si>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</si>
  <si>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</si>
  <si>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</si>
  <si>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</si>
  <si>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 xml:space="preserve">Osvětlení  </t>
  </si>
  <si>
    <t>Celkem:</t>
  </si>
  <si>
    <t>trubka ohebná 25mm</t>
  </si>
  <si>
    <t>Dokumentace dle skutečného provedení</t>
  </si>
  <si>
    <t>Demontáž osvětlení vč. přístrojů (bude 
odevzdáno investorovi nebo zlikvidováno)</t>
  </si>
  <si>
    <t>CYY 6 (H07V-U)</t>
  </si>
  <si>
    <t>CYY4 (H07V-U)</t>
  </si>
  <si>
    <t>Vysekání otvorů</t>
  </si>
  <si>
    <t>cena m/ks</t>
  </si>
  <si>
    <t>cena celkem</t>
  </si>
  <si>
    <t xml:space="preserve">Doplnění patrovéhých rozváděčů vč. montáží a zapojení dle přísl. výkresů </t>
  </si>
  <si>
    <t>CYKY-O 3x1.5 , pevně</t>
  </si>
  <si>
    <t>A -  Svítidlo LED panel vestavný čtverec modul 600, LED 52W, 5800lm, 3800K, opálový kryt, driver 1050mA,IP20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</si>
  <si>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2W, modul 1h. IP20</t>
    </r>
  </si>
  <si>
    <t>Přístroje standard Tango, barva bílá</t>
  </si>
  <si>
    <t>Zásuvka dvojnásobná  s rámečkem vč. krabice a osazaní</t>
  </si>
  <si>
    <t>Ovladač žaluziový kolébkový dělený s potiskem, přístroj řazení 1+1 s blokováním, krabice a zapojení a osazení</t>
  </si>
  <si>
    <t>Vypínač  č.6  pod omítku  vč. krabice, rámečku a osazení (s doutnavkou)</t>
  </si>
  <si>
    <t>Vypínač  č.7  pod omítku  vč. krabice, rámečku a osazení (s doutnavkou)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</si>
</sst>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1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4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0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7" xfId="0" applyNumberFormat="1" applyFont="1" applyFill="1" applyBorder="1" applyAlignment="1">
      <alignment horizontal="left"/>
    </xf>
    <xf numFmtId="0" fontId="10" fillId="0" borderId="17" xfId="2" applyFon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5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9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0" fillId="0" borderId="0" xfId="0" applyNumberFormat="1" applyFill="1"/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view="pageLayout" zoomScaleNormal="120" workbookViewId="0">
      <selection activeCell="F36" sqref="F36"/>
    </sheetView>
  </sheetViews>
  <sheetFormatPr defaultRowHeight="15"/>
  <cols>
    <col min="1" max="1" width="68" style="11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C1" s="78"/>
      <c r="D1" s="79"/>
      <c r="E1" s="79"/>
      <c r="F1" s="79"/>
      <c r="G1" s="80"/>
    </row>
    <row r="2" spans="1:7" ht="15.75" thickBot="1">
      <c r="C2" s="44"/>
      <c r="D2" s="47"/>
      <c r="E2" s="48" t="s">
        <v>41</v>
      </c>
      <c r="F2" s="47"/>
      <c r="G2" s="48" t="s">
        <v>42</v>
      </c>
    </row>
    <row r="3" spans="1:7">
      <c r="A3" s="12" t="s">
        <v>0</v>
      </c>
      <c r="B3" s="19" t="s">
        <v>2</v>
      </c>
      <c r="C3" s="43" t="s">
        <v>3</v>
      </c>
      <c r="D3" s="45" t="s">
        <v>53</v>
      </c>
      <c r="E3" s="46" t="s">
        <v>54</v>
      </c>
      <c r="F3" s="45" t="s">
        <v>53</v>
      </c>
      <c r="G3" s="46" t="s">
        <v>54</v>
      </c>
    </row>
    <row r="4" spans="1:7">
      <c r="A4" s="12"/>
      <c r="B4" s="19"/>
      <c r="C4" s="39"/>
      <c r="D4" s="40"/>
      <c r="E4" s="41"/>
      <c r="F4" s="41"/>
      <c r="G4" s="42"/>
    </row>
    <row r="5" spans="1:7">
      <c r="A5" s="13" t="s">
        <v>4</v>
      </c>
      <c r="B5" s="20" t="s">
        <v>1</v>
      </c>
      <c r="C5" s="25"/>
      <c r="D5" s="4"/>
      <c r="E5" s="32"/>
      <c r="F5" s="32"/>
      <c r="G5" s="26"/>
    </row>
    <row r="6" spans="1:7">
      <c r="A6" s="14" t="s">
        <v>5</v>
      </c>
      <c r="B6" s="21" t="s">
        <v>1</v>
      </c>
      <c r="C6" s="27"/>
      <c r="D6" s="5"/>
      <c r="E6" s="33"/>
      <c r="F6" s="33"/>
      <c r="G6" s="28"/>
    </row>
    <row r="7" spans="1:7">
      <c r="A7" s="9" t="s">
        <v>55</v>
      </c>
      <c r="B7" s="22" t="s">
        <v>6</v>
      </c>
      <c r="C7" s="29">
        <v>1</v>
      </c>
      <c r="D7" s="6">
        <v>0</v>
      </c>
      <c r="E7" s="34">
        <f>C7*D7</f>
        <v>0</v>
      </c>
      <c r="F7" s="34">
        <v>0</v>
      </c>
      <c r="G7" s="30">
        <f>C7*F7</f>
        <v>0</v>
      </c>
    </row>
    <row r="8" spans="1:7">
      <c r="A8" s="14" t="s">
        <v>7</v>
      </c>
      <c r="B8" s="21" t="s">
        <v>1</v>
      </c>
      <c r="C8" s="27"/>
      <c r="D8" s="5"/>
      <c r="E8" s="56">
        <f>SUM(E7:E7)</f>
        <v>0</v>
      </c>
      <c r="F8" s="33"/>
      <c r="G8" s="49">
        <f>SUM(G7:G7)</f>
        <v>0</v>
      </c>
    </row>
    <row r="9" spans="1:7">
      <c r="A9" s="18"/>
      <c r="B9" s="50"/>
      <c r="C9" s="51"/>
      <c r="D9" s="52"/>
      <c r="E9" s="53"/>
      <c r="F9" s="54"/>
      <c r="G9" s="55"/>
    </row>
    <row r="10" spans="1:7">
      <c r="A10" s="14" t="s">
        <v>8</v>
      </c>
      <c r="B10" s="21" t="s">
        <v>1</v>
      </c>
      <c r="C10" s="27"/>
      <c r="D10" s="5"/>
      <c r="E10" s="34"/>
      <c r="F10" s="33"/>
      <c r="G10" s="30"/>
    </row>
    <row r="11" spans="1:7">
      <c r="A11" s="15" t="s">
        <v>9</v>
      </c>
      <c r="B11" s="23" t="s">
        <v>1</v>
      </c>
      <c r="C11" s="31"/>
      <c r="D11" s="8"/>
      <c r="E11" s="34"/>
      <c r="F11" s="35"/>
      <c r="G11" s="30"/>
    </row>
    <row r="12" spans="1:7">
      <c r="A12" s="16" t="s">
        <v>10</v>
      </c>
      <c r="B12" s="59" t="s">
        <v>11</v>
      </c>
      <c r="C12" s="60">
        <v>320</v>
      </c>
      <c r="D12" s="61">
        <v>0</v>
      </c>
      <c r="E12" s="53">
        <f t="shared" ref="E12:E57" si="0">C12*D12</f>
        <v>0</v>
      </c>
      <c r="F12" s="53">
        <v>0</v>
      </c>
      <c r="G12" s="55">
        <f t="shared" ref="G12:G57" si="1">C12*F12</f>
        <v>0</v>
      </c>
    </row>
    <row r="13" spans="1:7">
      <c r="A13" s="16" t="s">
        <v>56</v>
      </c>
      <c r="B13" s="59" t="s">
        <v>11</v>
      </c>
      <c r="C13" s="60">
        <v>230</v>
      </c>
      <c r="D13" s="61">
        <v>0</v>
      </c>
      <c r="E13" s="53">
        <f t="shared" si="0"/>
        <v>0</v>
      </c>
      <c r="F13" s="53">
        <v>0</v>
      </c>
      <c r="G13" s="55">
        <f t="shared" si="1"/>
        <v>0</v>
      </c>
    </row>
    <row r="14" spans="1:7">
      <c r="A14" s="16" t="s">
        <v>12</v>
      </c>
      <c r="B14" s="59" t="s">
        <v>11</v>
      </c>
      <c r="C14" s="60">
        <v>240</v>
      </c>
      <c r="D14" s="61">
        <v>0</v>
      </c>
      <c r="E14" s="53">
        <f t="shared" si="0"/>
        <v>0</v>
      </c>
      <c r="F14" s="53">
        <v>0</v>
      </c>
      <c r="G14" s="55">
        <f t="shared" si="1"/>
        <v>0</v>
      </c>
    </row>
    <row r="15" spans="1:7">
      <c r="A15" s="16" t="s">
        <v>50</v>
      </c>
      <c r="B15" s="59" t="s">
        <v>11</v>
      </c>
      <c r="C15" s="60">
        <v>50</v>
      </c>
      <c r="D15" s="61">
        <v>0</v>
      </c>
      <c r="E15" s="53">
        <f t="shared" si="0"/>
        <v>0</v>
      </c>
      <c r="F15" s="53">
        <v>0</v>
      </c>
      <c r="G15" s="55">
        <f t="shared" si="1"/>
        <v>0</v>
      </c>
    </row>
    <row r="16" spans="1:7">
      <c r="A16" s="16" t="s">
        <v>51</v>
      </c>
      <c r="B16" s="59" t="s">
        <v>11</v>
      </c>
      <c r="C16" s="60">
        <v>50</v>
      </c>
      <c r="D16" s="61">
        <v>0</v>
      </c>
      <c r="E16" s="53">
        <f t="shared" si="0"/>
        <v>0</v>
      </c>
      <c r="F16" s="53">
        <v>0</v>
      </c>
      <c r="G16" s="55">
        <f t="shared" si="1"/>
        <v>0</v>
      </c>
    </row>
    <row r="17" spans="1:7">
      <c r="A17" s="16"/>
      <c r="B17" s="59"/>
      <c r="C17" s="60"/>
      <c r="D17" s="61"/>
      <c r="E17" s="53"/>
      <c r="F17" s="53"/>
      <c r="G17" s="55"/>
    </row>
    <row r="18" spans="1:7">
      <c r="A18" s="16" t="s">
        <v>1</v>
      </c>
      <c r="B18" s="59" t="s">
        <v>1</v>
      </c>
      <c r="C18" s="62"/>
      <c r="D18" s="63"/>
      <c r="E18" s="53"/>
      <c r="F18" s="64"/>
      <c r="G18" s="55"/>
    </row>
    <row r="19" spans="1:7">
      <c r="A19" s="15" t="s">
        <v>13</v>
      </c>
      <c r="B19" s="23" t="s">
        <v>1</v>
      </c>
      <c r="C19" s="70"/>
      <c r="D19" s="71"/>
      <c r="E19" s="34"/>
      <c r="F19" s="37"/>
      <c r="G19" s="30"/>
    </row>
    <row r="20" spans="1:7">
      <c r="A20" s="15" t="s">
        <v>14</v>
      </c>
      <c r="B20" s="23" t="s">
        <v>1</v>
      </c>
      <c r="C20" s="70"/>
      <c r="D20" s="71"/>
      <c r="E20" s="34"/>
      <c r="F20" s="37"/>
      <c r="G20" s="30"/>
    </row>
    <row r="21" spans="1:7">
      <c r="A21" s="15" t="s">
        <v>15</v>
      </c>
      <c r="B21" s="23" t="s">
        <v>1</v>
      </c>
      <c r="C21" s="70"/>
      <c r="D21" s="71"/>
      <c r="E21" s="34"/>
      <c r="F21" s="37"/>
      <c r="G21" s="30"/>
    </row>
    <row r="22" spans="1:7">
      <c r="A22" s="16" t="s">
        <v>47</v>
      </c>
      <c r="B22" s="59" t="s">
        <v>11</v>
      </c>
      <c r="C22" s="60">
        <v>400</v>
      </c>
      <c r="D22" s="61">
        <v>0</v>
      </c>
      <c r="E22" s="53">
        <f t="shared" si="0"/>
        <v>0</v>
      </c>
      <c r="F22" s="53">
        <v>0</v>
      </c>
      <c r="G22" s="55">
        <f t="shared" si="1"/>
        <v>0</v>
      </c>
    </row>
    <row r="23" spans="1:7">
      <c r="A23" s="16" t="s">
        <v>32</v>
      </c>
      <c r="B23" s="59" t="s">
        <v>6</v>
      </c>
      <c r="C23" s="60">
        <v>1</v>
      </c>
      <c r="D23" s="61">
        <v>0</v>
      </c>
      <c r="E23" s="53">
        <v>0</v>
      </c>
      <c r="F23" s="53">
        <v>0</v>
      </c>
      <c r="G23" s="55">
        <f t="shared" si="1"/>
        <v>0</v>
      </c>
    </row>
    <row r="24" spans="1:7">
      <c r="A24" s="9" t="s">
        <v>1</v>
      </c>
      <c r="B24" s="22" t="s">
        <v>1</v>
      </c>
      <c r="C24" s="62"/>
      <c r="D24" s="63"/>
      <c r="E24" s="34"/>
      <c r="F24" s="36"/>
      <c r="G24" s="30"/>
    </row>
    <row r="25" spans="1:7">
      <c r="A25" s="14" t="s">
        <v>16</v>
      </c>
      <c r="B25" s="21" t="s">
        <v>1</v>
      </c>
      <c r="C25" s="51"/>
      <c r="D25" s="52"/>
      <c r="E25" s="7">
        <f>SUM(E12:E23)</f>
        <v>0</v>
      </c>
      <c r="F25" s="33"/>
      <c r="G25" s="49">
        <f>SUM(G12:G23)</f>
        <v>0</v>
      </c>
    </row>
    <row r="26" spans="1:7">
      <c r="A26" s="14"/>
      <c r="B26" s="21"/>
      <c r="C26" s="51"/>
      <c r="D26" s="52"/>
      <c r="E26" s="34"/>
      <c r="F26" s="33"/>
      <c r="G26" s="30"/>
    </row>
    <row r="27" spans="1:7">
      <c r="A27" s="65" t="s">
        <v>45</v>
      </c>
      <c r="B27" s="50" t="s">
        <v>1</v>
      </c>
      <c r="C27" s="51"/>
      <c r="D27" s="52"/>
      <c r="E27" s="53"/>
      <c r="F27" s="54"/>
      <c r="G27" s="55"/>
    </row>
    <row r="28" spans="1:7">
      <c r="A28" s="66"/>
      <c r="B28" s="59"/>
      <c r="C28" s="62"/>
      <c r="D28" s="63"/>
      <c r="E28" s="53"/>
      <c r="F28" s="53"/>
      <c r="G28" s="55"/>
    </row>
    <row r="29" spans="1:7" ht="24.75">
      <c r="A29" s="66" t="s">
        <v>57</v>
      </c>
      <c r="B29" s="59" t="s">
        <v>18</v>
      </c>
      <c r="C29" s="62">
        <v>38</v>
      </c>
      <c r="D29" s="63">
        <v>0</v>
      </c>
      <c r="E29" s="53">
        <f t="shared" si="0"/>
        <v>0</v>
      </c>
      <c r="F29" s="53">
        <v>0</v>
      </c>
      <c r="G29" s="55">
        <f t="shared" si="1"/>
        <v>0</v>
      </c>
    </row>
    <row r="30" spans="1:7">
      <c r="A30" s="66" t="s">
        <v>43</v>
      </c>
      <c r="B30" s="59" t="s">
        <v>18</v>
      </c>
      <c r="C30" s="62">
        <v>38</v>
      </c>
      <c r="D30" s="63">
        <v>0</v>
      </c>
      <c r="E30" s="53">
        <f t="shared" si="0"/>
        <v>0</v>
      </c>
      <c r="F30" s="53"/>
      <c r="G30" s="55">
        <f t="shared" si="1"/>
        <v>0</v>
      </c>
    </row>
    <row r="31" spans="1:7">
      <c r="A31" s="66" t="s">
        <v>44</v>
      </c>
      <c r="B31" s="59" t="s">
        <v>18</v>
      </c>
      <c r="C31" s="62">
        <v>38</v>
      </c>
      <c r="D31" s="63">
        <v>0</v>
      </c>
      <c r="E31" s="53">
        <f t="shared" si="0"/>
        <v>0</v>
      </c>
      <c r="F31" s="53"/>
      <c r="G31" s="55">
        <f t="shared" si="1"/>
        <v>0</v>
      </c>
    </row>
    <row r="32" spans="1:7">
      <c r="A32" s="66"/>
      <c r="B32" s="59"/>
      <c r="C32" s="62"/>
      <c r="D32" s="63"/>
      <c r="E32" s="53"/>
      <c r="F32" s="53"/>
      <c r="G32" s="55"/>
    </row>
    <row r="33" spans="1:7">
      <c r="A33" s="66" t="s">
        <v>58</v>
      </c>
      <c r="B33" s="59" t="s">
        <v>18</v>
      </c>
      <c r="C33" s="62">
        <f>6+6+5</f>
        <v>17</v>
      </c>
      <c r="D33" s="63">
        <v>0</v>
      </c>
      <c r="E33" s="53">
        <f t="shared" si="0"/>
        <v>0</v>
      </c>
      <c r="F33" s="53">
        <v>0</v>
      </c>
      <c r="G33" s="55">
        <f t="shared" si="1"/>
        <v>0</v>
      </c>
    </row>
    <row r="34" spans="1:7">
      <c r="A34" s="66" t="s">
        <v>43</v>
      </c>
      <c r="B34" s="59" t="s">
        <v>18</v>
      </c>
      <c r="C34" s="62">
        <v>17</v>
      </c>
      <c r="D34" s="63">
        <v>0</v>
      </c>
      <c r="E34" s="53">
        <f t="shared" si="0"/>
        <v>0</v>
      </c>
      <c r="F34" s="53"/>
      <c r="G34" s="55">
        <f t="shared" si="1"/>
        <v>0</v>
      </c>
    </row>
    <row r="35" spans="1:7">
      <c r="A35" s="65"/>
      <c r="B35" s="59"/>
      <c r="C35" s="62"/>
      <c r="D35" s="63"/>
      <c r="E35" s="53"/>
      <c r="F35" s="64"/>
      <c r="G35" s="55"/>
    </row>
    <row r="36" spans="1:7">
      <c r="A36" s="66"/>
      <c r="B36" s="59"/>
      <c r="C36" s="62"/>
      <c r="D36" s="63"/>
      <c r="E36" s="53"/>
      <c r="F36" s="53"/>
      <c r="G36" s="55"/>
    </row>
    <row r="37" spans="1:7">
      <c r="A37" s="67" t="s">
        <v>17</v>
      </c>
      <c r="B37" s="50" t="s">
        <v>1</v>
      </c>
      <c r="C37" s="51"/>
      <c r="D37" s="52"/>
      <c r="E37" s="68">
        <f>SUM(E28:E36)</f>
        <v>0</v>
      </c>
      <c r="F37" s="54"/>
      <c r="G37" s="69">
        <f>SUM(G28:G36)</f>
        <v>0</v>
      </c>
    </row>
    <row r="38" spans="1:7">
      <c r="A38" s="17"/>
      <c r="B38" s="21"/>
      <c r="C38" s="51"/>
      <c r="D38" s="52"/>
      <c r="E38" s="34"/>
      <c r="F38" s="33"/>
      <c r="G38" s="30"/>
    </row>
    <row r="39" spans="1:7">
      <c r="A39" s="14" t="s">
        <v>59</v>
      </c>
      <c r="B39" s="21" t="s">
        <v>1</v>
      </c>
      <c r="C39" s="51"/>
      <c r="D39" s="52"/>
      <c r="E39" s="34"/>
      <c r="F39" s="33"/>
      <c r="G39" s="30"/>
    </row>
    <row r="40" spans="1:7">
      <c r="A40" s="16" t="s">
        <v>62</v>
      </c>
      <c r="B40" s="59" t="s">
        <v>18</v>
      </c>
      <c r="C40" s="60">
        <v>24</v>
      </c>
      <c r="D40" s="61">
        <v>0</v>
      </c>
      <c r="E40" s="53">
        <f t="shared" si="0"/>
        <v>0</v>
      </c>
      <c r="F40" s="53">
        <v>0</v>
      </c>
      <c r="G40" s="55">
        <f t="shared" si="1"/>
        <v>0</v>
      </c>
    </row>
    <row r="41" spans="1:7">
      <c r="A41" s="16" t="s">
        <v>63</v>
      </c>
      <c r="B41" s="59" t="s">
        <v>18</v>
      </c>
      <c r="C41" s="60">
        <v>2</v>
      </c>
      <c r="D41" s="61">
        <v>0</v>
      </c>
      <c r="E41" s="53">
        <f t="shared" si="0"/>
        <v>0</v>
      </c>
      <c r="F41" s="53">
        <v>0</v>
      </c>
      <c r="G41" s="55">
        <f t="shared" si="1"/>
        <v>0</v>
      </c>
    </row>
    <row r="42" spans="1:7" ht="24.75">
      <c r="A42" s="16" t="s">
        <v>61</v>
      </c>
      <c r="B42" s="59" t="s">
        <v>18</v>
      </c>
      <c r="C42" s="60">
        <v>3</v>
      </c>
      <c r="D42" s="61">
        <v>0</v>
      </c>
      <c r="E42" s="53">
        <f t="shared" si="0"/>
        <v>0</v>
      </c>
      <c r="F42" s="53">
        <v>0</v>
      </c>
      <c r="G42" s="55">
        <f t="shared" si="1"/>
        <v>0</v>
      </c>
    </row>
    <row r="43" spans="1:7">
      <c r="A43" s="16" t="s">
        <v>60</v>
      </c>
      <c r="B43" s="59" t="s">
        <v>18</v>
      </c>
      <c r="C43" s="60">
        <f>18+4</f>
        <v>22</v>
      </c>
      <c r="D43" s="61">
        <v>0</v>
      </c>
      <c r="E43" s="53">
        <f t="shared" si="0"/>
        <v>0</v>
      </c>
      <c r="F43" s="53">
        <v>0</v>
      </c>
      <c r="G43" s="55">
        <f t="shared" si="1"/>
        <v>0</v>
      </c>
    </row>
    <row r="44" spans="1:7">
      <c r="A44" s="57"/>
      <c r="B44" s="22"/>
      <c r="C44" s="60"/>
      <c r="D44" s="61"/>
      <c r="E44" s="34"/>
      <c r="F44" s="34"/>
      <c r="G44" s="30"/>
    </row>
    <row r="45" spans="1:7">
      <c r="A45" s="15" t="s">
        <v>19</v>
      </c>
      <c r="B45" s="23" t="s">
        <v>1</v>
      </c>
      <c r="C45" s="70"/>
      <c r="D45" s="71"/>
      <c r="E45" s="34"/>
      <c r="F45" s="37"/>
      <c r="G45" s="30"/>
    </row>
    <row r="46" spans="1:7">
      <c r="A46" s="9" t="s">
        <v>20</v>
      </c>
      <c r="B46" s="22" t="s">
        <v>18</v>
      </c>
      <c r="C46" s="60">
        <v>50</v>
      </c>
      <c r="D46" s="61">
        <v>0</v>
      </c>
      <c r="E46" s="34">
        <f t="shared" si="0"/>
        <v>0</v>
      </c>
      <c r="F46" s="34">
        <v>0</v>
      </c>
      <c r="G46" s="30">
        <f t="shared" si="1"/>
        <v>0</v>
      </c>
    </row>
    <row r="47" spans="1:7">
      <c r="A47" s="9" t="s">
        <v>21</v>
      </c>
      <c r="B47" s="22" t="s">
        <v>18</v>
      </c>
      <c r="C47" s="60">
        <v>50</v>
      </c>
      <c r="D47" s="61">
        <v>0</v>
      </c>
      <c r="E47" s="34">
        <f t="shared" si="0"/>
        <v>0</v>
      </c>
      <c r="F47" s="34">
        <v>0</v>
      </c>
      <c r="G47" s="30">
        <f t="shared" si="1"/>
        <v>0</v>
      </c>
    </row>
    <row r="48" spans="1:7">
      <c r="A48" s="15" t="s">
        <v>22</v>
      </c>
      <c r="B48" s="23" t="s">
        <v>1</v>
      </c>
      <c r="C48" s="70"/>
      <c r="D48" s="71"/>
      <c r="E48" s="34"/>
      <c r="F48" s="37"/>
      <c r="G48" s="30"/>
    </row>
    <row r="49" spans="1:7">
      <c r="A49" s="9" t="s">
        <v>23</v>
      </c>
      <c r="B49" s="22" t="s">
        <v>18</v>
      </c>
      <c r="C49" s="60">
        <v>30</v>
      </c>
      <c r="D49" s="61">
        <v>0</v>
      </c>
      <c r="E49" s="34">
        <f t="shared" si="0"/>
        <v>0</v>
      </c>
      <c r="F49" s="34">
        <v>0</v>
      </c>
      <c r="G49" s="30">
        <f t="shared" si="1"/>
        <v>0</v>
      </c>
    </row>
    <row r="50" spans="1:7">
      <c r="A50" s="9" t="s">
        <v>24</v>
      </c>
      <c r="B50" s="22" t="s">
        <v>18</v>
      </c>
      <c r="C50" s="60">
        <v>30</v>
      </c>
      <c r="D50" s="61">
        <v>0</v>
      </c>
      <c r="E50" s="34">
        <f t="shared" si="0"/>
        <v>0</v>
      </c>
      <c r="F50" s="34">
        <v>0</v>
      </c>
      <c r="G50" s="30">
        <f t="shared" si="1"/>
        <v>0</v>
      </c>
    </row>
    <row r="51" spans="1:7">
      <c r="A51" s="9" t="s">
        <v>25</v>
      </c>
      <c r="B51" s="22" t="s">
        <v>18</v>
      </c>
      <c r="C51" s="60">
        <v>30</v>
      </c>
      <c r="D51" s="61">
        <v>0</v>
      </c>
      <c r="E51" s="34">
        <f t="shared" si="0"/>
        <v>0</v>
      </c>
      <c r="F51" s="34">
        <v>0</v>
      </c>
      <c r="G51" s="30">
        <f t="shared" si="1"/>
        <v>0</v>
      </c>
    </row>
    <row r="52" spans="1:7">
      <c r="A52" s="9" t="s">
        <v>26</v>
      </c>
      <c r="B52" s="22" t="s">
        <v>18</v>
      </c>
      <c r="C52" s="60">
        <v>30</v>
      </c>
      <c r="D52" s="61">
        <v>0</v>
      </c>
      <c r="E52" s="34">
        <f t="shared" si="0"/>
        <v>0</v>
      </c>
      <c r="F52" s="34">
        <v>0</v>
      </c>
      <c r="G52" s="30">
        <f t="shared" si="1"/>
        <v>0</v>
      </c>
    </row>
    <row r="53" spans="1:7">
      <c r="A53" s="57" t="s">
        <v>46</v>
      </c>
      <c r="B53" s="22"/>
      <c r="C53" s="60"/>
      <c r="D53" s="61"/>
      <c r="E53" s="56">
        <f>SUM(E40:E52)</f>
        <v>0</v>
      </c>
      <c r="F53" s="34"/>
      <c r="G53" s="49">
        <f>SUM(G40:G52)</f>
        <v>0</v>
      </c>
    </row>
    <row r="54" spans="1:7">
      <c r="A54" s="9"/>
      <c r="B54" s="22"/>
      <c r="C54" s="60"/>
      <c r="D54" s="61"/>
      <c r="E54" s="34"/>
      <c r="F54" s="34"/>
      <c r="G54" s="30"/>
    </row>
    <row r="55" spans="1:7">
      <c r="A55" s="18" t="s">
        <v>36</v>
      </c>
      <c r="B55" s="22"/>
      <c r="C55" s="60"/>
      <c r="D55" s="61"/>
      <c r="E55" s="34"/>
      <c r="F55" s="34"/>
      <c r="G55" s="30"/>
    </row>
    <row r="56" spans="1:7" ht="26.25">
      <c r="A56" s="10" t="s">
        <v>49</v>
      </c>
      <c r="B56" s="22" t="s">
        <v>6</v>
      </c>
      <c r="C56" s="60">
        <v>1</v>
      </c>
      <c r="D56" s="61">
        <v>0</v>
      </c>
      <c r="E56" s="34">
        <f t="shared" ref="E56" si="2">C56*D56</f>
        <v>0</v>
      </c>
      <c r="F56" s="34">
        <v>0</v>
      </c>
      <c r="G56" s="30">
        <f t="shared" ref="G56" si="3">C56*F56</f>
        <v>0</v>
      </c>
    </row>
    <row r="57" spans="1:7">
      <c r="A57" s="16" t="s">
        <v>52</v>
      </c>
      <c r="B57" s="22" t="s">
        <v>6</v>
      </c>
      <c r="C57" s="60">
        <v>1</v>
      </c>
      <c r="D57" s="61">
        <v>0</v>
      </c>
      <c r="E57" s="34">
        <f t="shared" si="0"/>
        <v>0</v>
      </c>
      <c r="F57" s="34">
        <v>0</v>
      </c>
      <c r="G57" s="30">
        <f t="shared" si="1"/>
        <v>0</v>
      </c>
    </row>
    <row r="58" spans="1:7">
      <c r="A58" s="57" t="s">
        <v>46</v>
      </c>
      <c r="B58" s="22"/>
      <c r="C58" s="60"/>
      <c r="D58" s="61"/>
      <c r="E58" s="56">
        <f>SUM(E56:E57)</f>
        <v>0</v>
      </c>
      <c r="F58" s="34"/>
      <c r="G58" s="49">
        <f>SUM(G56:G57)</f>
        <v>0</v>
      </c>
    </row>
    <row r="59" spans="1:7">
      <c r="A59" s="9"/>
      <c r="B59" s="22" t="s">
        <v>1</v>
      </c>
      <c r="C59" s="62"/>
      <c r="D59" s="63"/>
      <c r="E59" s="34"/>
      <c r="F59" s="36"/>
      <c r="G59" s="30"/>
    </row>
    <row r="60" spans="1:7">
      <c r="A60" s="14" t="s">
        <v>27</v>
      </c>
      <c r="B60" s="21" t="s">
        <v>1</v>
      </c>
      <c r="C60" s="51"/>
      <c r="D60" s="52"/>
      <c r="E60" s="34"/>
      <c r="F60" s="33"/>
      <c r="G60" s="30"/>
    </row>
    <row r="61" spans="1:7">
      <c r="A61" s="14" t="s">
        <v>28</v>
      </c>
      <c r="B61" s="21" t="s">
        <v>1</v>
      </c>
      <c r="C61" s="72"/>
      <c r="D61" s="73"/>
      <c r="E61" s="34"/>
      <c r="F61" s="38"/>
      <c r="G61" s="30"/>
    </row>
    <row r="62" spans="1:7">
      <c r="A62" s="9" t="s">
        <v>29</v>
      </c>
      <c r="B62" s="22" t="s">
        <v>6</v>
      </c>
      <c r="C62" s="60">
        <v>1</v>
      </c>
      <c r="D62" s="61">
        <v>0</v>
      </c>
      <c r="E62" s="34">
        <f t="shared" ref="E62:E70" si="4">C62*D62</f>
        <v>0</v>
      </c>
      <c r="F62" s="34">
        <v>0</v>
      </c>
      <c r="G62" s="30">
        <f t="shared" ref="G62:G70" si="5">C62*F62</f>
        <v>0</v>
      </c>
    </row>
    <row r="63" spans="1:7">
      <c r="A63" s="9" t="s">
        <v>30</v>
      </c>
      <c r="B63" s="22" t="s">
        <v>6</v>
      </c>
      <c r="C63" s="60">
        <v>1</v>
      </c>
      <c r="D63" s="61">
        <v>0</v>
      </c>
      <c r="E63" s="34">
        <f t="shared" si="4"/>
        <v>0</v>
      </c>
      <c r="F63" s="34">
        <v>0</v>
      </c>
      <c r="G63" s="30">
        <f t="shared" si="5"/>
        <v>0</v>
      </c>
    </row>
    <row r="64" spans="1:7">
      <c r="A64" s="9" t="s">
        <v>31</v>
      </c>
      <c r="B64" s="22" t="s">
        <v>6</v>
      </c>
      <c r="C64" s="60">
        <v>1</v>
      </c>
      <c r="D64" s="61">
        <v>0</v>
      </c>
      <c r="E64" s="34">
        <f t="shared" si="4"/>
        <v>0</v>
      </c>
      <c r="F64" s="34">
        <v>0</v>
      </c>
      <c r="G64" s="30">
        <f t="shared" si="5"/>
        <v>0</v>
      </c>
    </row>
    <row r="65" spans="1:7">
      <c r="A65" s="9" t="s">
        <v>32</v>
      </c>
      <c r="B65" s="22" t="s">
        <v>6</v>
      </c>
      <c r="C65" s="60">
        <v>1</v>
      </c>
      <c r="D65" s="61">
        <v>0</v>
      </c>
      <c r="E65" s="34">
        <f t="shared" si="4"/>
        <v>0</v>
      </c>
      <c r="F65" s="34">
        <v>0</v>
      </c>
      <c r="G65" s="30">
        <f t="shared" si="5"/>
        <v>0</v>
      </c>
    </row>
    <row r="66" spans="1:7" ht="24.75">
      <c r="A66" s="9" t="s">
        <v>37</v>
      </c>
      <c r="B66" s="22" t="s">
        <v>6</v>
      </c>
      <c r="C66" s="60">
        <v>1</v>
      </c>
      <c r="D66" s="61">
        <v>0</v>
      </c>
      <c r="E66" s="34">
        <f t="shared" si="4"/>
        <v>0</v>
      </c>
      <c r="F66" s="34">
        <v>0</v>
      </c>
      <c r="G66" s="30">
        <f t="shared" si="5"/>
        <v>0</v>
      </c>
    </row>
    <row r="67" spans="1:7">
      <c r="A67" s="9" t="s">
        <v>48</v>
      </c>
      <c r="B67" s="22" t="s">
        <v>6</v>
      </c>
      <c r="C67" s="60">
        <v>1</v>
      </c>
      <c r="D67" s="61">
        <v>0</v>
      </c>
      <c r="E67" s="34">
        <f t="shared" si="4"/>
        <v>0</v>
      </c>
      <c r="F67" s="34">
        <v>0</v>
      </c>
      <c r="G67" s="30">
        <f t="shared" si="5"/>
        <v>0</v>
      </c>
    </row>
    <row r="68" spans="1:7">
      <c r="A68" s="9" t="s">
        <v>33</v>
      </c>
      <c r="B68" s="22" t="s">
        <v>6</v>
      </c>
      <c r="C68" s="60">
        <v>1</v>
      </c>
      <c r="D68" s="61">
        <v>0</v>
      </c>
      <c r="E68" s="34">
        <f t="shared" si="4"/>
        <v>0</v>
      </c>
      <c r="F68" s="34">
        <v>0</v>
      </c>
      <c r="G68" s="30">
        <f t="shared" si="5"/>
        <v>0</v>
      </c>
    </row>
    <row r="69" spans="1:7">
      <c r="A69" s="9" t="s">
        <v>40</v>
      </c>
      <c r="B69" s="22" t="s">
        <v>6</v>
      </c>
      <c r="C69" s="60">
        <v>1</v>
      </c>
      <c r="D69" s="61">
        <v>0</v>
      </c>
      <c r="E69" s="34">
        <f t="shared" si="4"/>
        <v>0</v>
      </c>
      <c r="F69" s="34">
        <v>0</v>
      </c>
      <c r="G69" s="30">
        <f t="shared" si="5"/>
        <v>0</v>
      </c>
    </row>
    <row r="70" spans="1:7">
      <c r="A70" s="16" t="s">
        <v>38</v>
      </c>
      <c r="B70" s="22" t="s">
        <v>39</v>
      </c>
      <c r="C70" s="60">
        <v>1</v>
      </c>
      <c r="D70" s="61">
        <v>0</v>
      </c>
      <c r="E70" s="34">
        <f t="shared" si="4"/>
        <v>0</v>
      </c>
      <c r="F70" s="34">
        <v>0</v>
      </c>
      <c r="G70" s="30">
        <f t="shared" si="5"/>
        <v>0</v>
      </c>
    </row>
    <row r="71" spans="1:7">
      <c r="A71" s="9"/>
      <c r="B71" s="22"/>
      <c r="C71" s="60"/>
      <c r="D71" s="61"/>
      <c r="E71" s="34"/>
      <c r="F71" s="34"/>
      <c r="G71" s="30"/>
    </row>
    <row r="72" spans="1:7">
      <c r="A72" s="14" t="s">
        <v>34</v>
      </c>
      <c r="B72" s="21" t="s">
        <v>1</v>
      </c>
      <c r="C72" s="72"/>
      <c r="D72" s="73"/>
      <c r="E72" s="38">
        <f>SUM(E62:E70)</f>
        <v>0</v>
      </c>
      <c r="F72" s="38"/>
      <c r="G72" s="49">
        <f>SUM(G62:G70)</f>
        <v>0</v>
      </c>
    </row>
    <row r="73" spans="1:7">
      <c r="A73" s="9" t="s">
        <v>1</v>
      </c>
      <c r="B73" s="22" t="s">
        <v>1</v>
      </c>
      <c r="C73" s="62"/>
      <c r="D73" s="63"/>
      <c r="E73" s="36"/>
      <c r="F73" s="36"/>
      <c r="G73" s="30"/>
    </row>
    <row r="74" spans="1:7" ht="15.75" thickBot="1">
      <c r="A74" s="13" t="s">
        <v>35</v>
      </c>
      <c r="B74" s="20" t="s">
        <v>1</v>
      </c>
      <c r="C74" s="74"/>
      <c r="D74" s="75"/>
      <c r="E74" s="58">
        <f>E72+E58+E53+E37+E25+E8</f>
        <v>0</v>
      </c>
      <c r="F74" s="58"/>
      <c r="G74" s="58">
        <f>G72+G58+G53+G37+G25+G8</f>
        <v>0</v>
      </c>
    </row>
    <row r="75" spans="1:7">
      <c r="A75" s="9" t="s">
        <v>1</v>
      </c>
      <c r="B75" s="2" t="s">
        <v>1</v>
      </c>
      <c r="C75" s="76"/>
      <c r="D75" s="76"/>
      <c r="E75" s="24"/>
      <c r="F75" s="24"/>
      <c r="G75" s="24"/>
    </row>
    <row r="76" spans="1:7">
      <c r="C76" s="77"/>
      <c r="D76" s="77"/>
    </row>
    <row r="77" spans="1:7">
      <c r="C77" s="77"/>
      <c r="D77" s="77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HM</cp:lastModifiedBy>
  <cp:lastPrinted>2017-03-20T10:28:57Z</cp:lastPrinted>
  <dcterms:created xsi:type="dcterms:W3CDTF">2016-01-22T06:54:17Z</dcterms:created>
  <dcterms:modified xsi:type="dcterms:W3CDTF">2018-01-17T13:15:20Z</dcterms:modified>
</cp:coreProperties>
</file>